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ÖNKÖLTSÉG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<sst xmlns="http://schemas.openxmlformats.org/spreadsheetml/2006/main" count="77" uniqueCount="51">
  <si>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km</t>
  </si>
  <si>
    <t>Ft</t>
  </si>
  <si>
    <t>%</t>
  </si>
  <si>
    <t>Ft/km</t>
  </si>
  <si>
    <t xml:space="preserve">(3) Úthasználati és parkolási díjak az adott időszakban: </t>
  </si>
  <si>
    <t>(13) Gépjárműadó az adott időszakban:</t>
  </si>
  <si>
    <t>Az önköltség kiszámításához adja meg az alábbi adatokat (csak a "sárga" mezőbe írjon!)</t>
  </si>
  <si>
    <t>(7) Gépjárművezetők napidíja az adott időszakban:</t>
  </si>
  <si>
    <t>(8) Gépjárművezetők üzemanyag-megtakarítása az adott időszakban:</t>
  </si>
  <si>
    <t>(9) Gépjárművezetők egyéb bérkiegészítése az adott időszakban:</t>
  </si>
  <si>
    <t>(11) Lízingtörlesztések az adott időszakban:</t>
  </si>
  <si>
    <t>Jelmagyarázat:</t>
  </si>
  <si>
    <t>(1) A járművek adott időszaki összes futásteljesítménye km-ben megadva</t>
  </si>
  <si>
    <t xml:space="preserve">(4) Járműalkatrész, kenőanyag és szervíz költségek az adott időszakban: </t>
  </si>
  <si>
    <t>(2) A járművek teljes üzemanyagköltsége az adott időszakban</t>
  </si>
  <si>
    <t>(4) A járművek üzemeltetése során felmerült összes szerviz költség</t>
  </si>
  <si>
    <t xml:space="preserve">(17) Összes költség az adott időszakban: </t>
  </si>
  <si>
    <t>(18) 1 kilométerre eső költség:</t>
  </si>
  <si>
    <t>(19) Fuvarozásból származó bevétel az adott időszakban:</t>
  </si>
  <si>
    <t>(5) A járművek amortizációs költsége</t>
  </si>
  <si>
    <t>(6-9) A munkavállalók részére kifizetett, járulékokkal növelt költségek</t>
  </si>
  <si>
    <t>(13) A járművek után fizetendő gépjárműadó költsége</t>
  </si>
  <si>
    <t>(14-15) A vállalkozás által fizetett biztosítások költsége</t>
  </si>
  <si>
    <t>(3) Útdíjak (belföld és külföld), valamint a parkolási és komp díjak</t>
  </si>
  <si>
    <t>(21) Fuvarozáshoz kapcsolódó összes bevétel az adott időszakban:</t>
  </si>
  <si>
    <t>(20) Fuvarozáshoz kapcsolódó egyéb bevétel az adott időszakban:</t>
  </si>
  <si>
    <t>(22) Tényleges (átlagos) fuvardíj az adott időszakban:</t>
  </si>
  <si>
    <t>(23) Összes költség az adott időszakban:</t>
  </si>
  <si>
    <t>(24 ) Összes bevétel az adott időszakban:</t>
  </si>
  <si>
    <r>
      <rPr>
        <sz val="12"/>
        <rFont val="Calibri"/>
        <family val="2"/>
      </rPr>
      <t>(25)</t>
    </r>
    <r>
      <rPr>
        <b/>
        <sz val="12"/>
        <rFont val="Calibri"/>
        <family val="2"/>
      </rPr>
      <t xml:space="preserve"> Eredmény / Veszteség az adott időszakban:</t>
    </r>
  </si>
  <si>
    <t>ÖNKÖLTSÉG SZÁMÍTÁS (FUVAROZÁSHOZ)</t>
  </si>
  <si>
    <t xml:space="preserve">(1) Járművek által teljesített futás az adott időszakban: </t>
  </si>
  <si>
    <t>(5) A járművek értékcsökkenése (amortizációja):</t>
  </si>
  <si>
    <t>(6) Alkalmazottak bérköltsége, és annak járulékai:</t>
  </si>
  <si>
    <r>
      <t>(2) Üzemanyag költség az adott időszakban:</t>
    </r>
    <r>
      <rPr>
        <sz val="12"/>
        <color indexed="40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</si>
  <si>
    <r>
      <t>(14) Biztosítási díjak (GFB, casco) az adott időszakban:</t>
    </r>
    <r>
      <rPr>
        <sz val="12"/>
        <color indexed="40"/>
        <rFont val="Calibri"/>
        <family val="2"/>
      </rPr>
      <t>*</t>
    </r>
  </si>
  <si>
    <r>
      <t>(15) CMR (BÁF) biztosítási díjak az adott időszakban:</t>
    </r>
    <r>
      <rPr>
        <sz val="12"/>
        <color indexed="40"/>
        <rFont val="Calibri"/>
        <family val="2"/>
      </rPr>
      <t>*</t>
    </r>
    <r>
      <rPr>
        <sz val="12"/>
        <color indexed="10"/>
        <rFont val="Calibri"/>
        <family val="2"/>
      </rPr>
      <t xml:space="preserve"> </t>
    </r>
  </si>
  <si>
    <r>
      <rPr>
        <sz val="12"/>
        <color indexed="40"/>
        <rFont val="Times New Roman CE"/>
        <family val="0"/>
      </rPr>
      <t>*</t>
    </r>
    <r>
      <rPr>
        <sz val="12"/>
        <rFont val="Times New Roman CE"/>
        <family val="0"/>
      </rPr>
      <t xml:space="preserve"> </t>
    </r>
    <r>
      <rPr>
        <sz val="12"/>
        <color indexed="10"/>
        <rFont val="Times New Roman CE"/>
        <family val="0"/>
      </rPr>
      <t>csökkenthető!!!</t>
    </r>
  </si>
  <si>
    <t>(1/1) ebből rakottan:</t>
  </si>
  <si>
    <t>(1/2) ebből üresen:</t>
  </si>
  <si>
    <t>(16) Minden olyan egyéb költség, ami a fenti sorokban nem szerepel (irodabérlet, kommunikációs ktg, reklám...)</t>
  </si>
  <si>
    <t>(10-12) A járművek és egyébb eszközök bérlésének, lízingelésének összes költsége kamatokkal együtt</t>
  </si>
  <si>
    <t>(10) Bérleti díjak az adott időszakban:</t>
  </si>
  <si>
    <t xml:space="preserve">(12) Kölcsöntörlesztések az adott időszakban: </t>
  </si>
  <si>
    <r>
      <t>(16) Egyéb költség (pl működési ktg)</t>
    </r>
    <r>
      <rPr>
        <sz val="12"/>
        <color indexed="40"/>
        <rFont val="Calibri"/>
        <family val="2"/>
      </rPr>
      <t>*</t>
    </r>
  </si>
  <si>
    <t>( 26) Kilométer arányos összköltség:</t>
  </si>
  <si>
    <t>(27) Kilométer arányos tényleges fuvardíj:</t>
  </si>
  <si>
    <t>(28) Veszteség (-), Nyereség (+):</t>
  </si>
  <si>
    <t xml:space="preserve">(1/3) üresfutási arány: </t>
  </si>
  <si>
    <r>
      <t>üresfutási költség az adott időszakban:</t>
    </r>
    <r>
      <rPr>
        <i/>
        <sz val="12"/>
        <color indexed="40"/>
        <rFont val="Calibri"/>
        <family val="2"/>
      </rPr>
      <t>*</t>
    </r>
  </si>
  <si>
    <r>
      <rPr>
        <i/>
        <sz val="12"/>
        <color indexed="17"/>
        <rFont val="Times New Roman CE"/>
        <family val="0"/>
      </rPr>
      <t xml:space="preserve"> zöld: </t>
    </r>
    <r>
      <rPr>
        <i/>
        <sz val="12"/>
        <rFont val="Times New Roman CE"/>
        <family val="0"/>
      </rPr>
      <t xml:space="preserve">változó költségek                                                      </t>
    </r>
    <r>
      <rPr>
        <i/>
        <sz val="12"/>
        <color indexed="10"/>
        <rFont val="Times New Roman CE"/>
        <family val="0"/>
      </rPr>
      <t>bordó:</t>
    </r>
    <r>
      <rPr>
        <i/>
        <sz val="12"/>
        <rFont val="Times New Roman CE"/>
        <family val="0"/>
      </rPr>
      <t>fix költségek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</si>
</sst>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[$-40E]yyyy\.\ mmmm\ d\."/>
    <numFmt numFmtId="172" formatCode="0.000"/>
    <numFmt numFmtId="173" formatCode="_-* #,##0.000\ _F_t_-;\-* #,##0.000\ _F_t_-;_-* &quot;-&quot;??\ _F_t_-;_-@_-"/>
    <numFmt numFmtId="174" formatCode="#,##0.00\ &quot;Ft&quot;"/>
    <numFmt numFmtId="175" formatCode="#,##0.000\ &quot;Ft&quot;"/>
    <numFmt numFmtId="176" formatCode="#,##0.0\ &quot;Ft&quot;"/>
    <numFmt numFmtId="177" formatCode="#,##0\ &quot;Ft&quot;"/>
  </numFmts>
  <fonts count="57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i/>
      <sz val="10"/>
      <name val="Times New Roman CE"/>
      <family val="0"/>
    </font>
    <font>
      <i/>
      <u val="single"/>
      <sz val="10"/>
      <name val="Times New Roman CE"/>
      <family val="0"/>
    </font>
    <font>
      <sz val="12"/>
      <color indexed="40"/>
      <name val="Calibri"/>
      <family val="2"/>
    </font>
    <font>
      <i/>
      <sz val="12"/>
      <color indexed="17"/>
      <name val="Times New Roman CE"/>
      <family val="0"/>
    </font>
    <font>
      <i/>
      <sz val="12"/>
      <color indexed="10"/>
      <name val="Times New Roman CE"/>
      <family val="0"/>
    </font>
    <font>
      <sz val="12"/>
      <color indexed="4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4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2"/>
      <color indexed="23"/>
      <name val="Calibri"/>
      <family val="2"/>
    </font>
    <font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B050"/>
      <name val="Calibri"/>
      <family val="2"/>
    </font>
    <font>
      <sz val="12"/>
      <color theme="5" tint="-0.24997000396251678"/>
      <name val="Calibri"/>
      <family val="2"/>
    </font>
    <font>
      <i/>
      <sz val="12"/>
      <color theme="0" tint="-0.4999699890613556"/>
      <name val="Calibri"/>
      <family val="2"/>
    </font>
    <font>
      <sz val="12"/>
      <color rgb="FFFF0000"/>
      <name val="Times New Roman CE"/>
      <family val="0"/>
    </font>
    <font>
      <i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170" fontId="5" fillId="33" borderId="0" xfId="46" applyNumberFormat="1" applyFont="1" applyFill="1" applyAlignment="1">
      <alignment horizontal="right"/>
    </xf>
    <xf numFmtId="0" fontId="52" fillId="33" borderId="0" xfId="0" applyFont="1" applyFill="1" applyAlignment="1">
      <alignment/>
    </xf>
    <xf numFmtId="170" fontId="6" fillId="33" borderId="0" xfId="46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70" fontId="6" fillId="33" borderId="0" xfId="46" applyNumberFormat="1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170" fontId="0" fillId="33" borderId="0" xfId="46" applyNumberFormat="1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0" fontId="6" fillId="34" borderId="10" xfId="46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 wrapText="1"/>
    </xf>
    <xf numFmtId="170" fontId="5" fillId="35" borderId="0" xfId="46" applyNumberFormat="1" applyFont="1" applyFill="1" applyAlignment="1">
      <alignment horizontal="right"/>
    </xf>
    <xf numFmtId="0" fontId="53" fillId="33" borderId="0" xfId="0" applyFont="1" applyFill="1" applyAlignment="1">
      <alignment horizontal="right"/>
    </xf>
    <xf numFmtId="0" fontId="52" fillId="33" borderId="0" xfId="0" applyFont="1" applyFill="1" applyAlignment="1">
      <alignment horizontal="left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170" fontId="1" fillId="36" borderId="10" xfId="46" applyNumberFormat="1" applyFont="1" applyFill="1" applyBorder="1" applyAlignment="1">
      <alignment horizontal="right"/>
    </xf>
    <xf numFmtId="170" fontId="54" fillId="33" borderId="0" xfId="46" applyNumberFormat="1" applyFont="1" applyFill="1" applyBorder="1" applyAlignment="1">
      <alignment horizontal="right"/>
    </xf>
    <xf numFmtId="169" fontId="54" fillId="33" borderId="0" xfId="46" applyNumberFormat="1" applyFont="1" applyFill="1" applyBorder="1" applyAlignment="1">
      <alignment horizontal="right"/>
    </xf>
    <xf numFmtId="177" fontId="55" fillId="33" borderId="0" xfId="46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170" fontId="56" fillId="33" borderId="0" xfId="46" applyNumberFormat="1" applyFont="1" applyFill="1" applyAlignment="1">
      <alignment/>
    </xf>
    <xf numFmtId="0" fontId="5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170" fontId="5" fillId="37" borderId="0" xfId="46" applyNumberFormat="1" applyFont="1" applyFill="1" applyBorder="1" applyAlignment="1" applyProtection="1">
      <alignment horizontal="right"/>
      <protection locked="0"/>
    </xf>
    <xf numFmtId="170" fontId="54" fillId="37" borderId="0" xfId="46" applyNumberFormat="1" applyFont="1" applyFill="1" applyBorder="1" applyAlignment="1" applyProtection="1">
      <alignment horizontal="right"/>
      <protection locked="0"/>
    </xf>
    <xf numFmtId="170" fontId="5" fillId="37" borderId="0" xfId="46" applyNumberFormat="1" applyFont="1" applyFill="1" applyAlignment="1" applyProtection="1">
      <alignment horizontal="right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2962275</xdr:colOff>
      <xdr:row>0</xdr:row>
      <xdr:rowOff>590550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2952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showGridLines="0" showRowColHeaders="0" tabSelected="1" view="pageBreakPreview" zoomScaleSheetLayoutView="100" workbookViewId="0" topLeftCell="A13">
      <selection activeCell="C8" sqref="C8"/>
    </sheetView>
  </sheetViews>
  <sheetFormatPr defaultColWidth="8.796875" defaultRowHeight="15"/>
  <cols>
    <col min="1" max="1" width="2.09765625" style="1" customWidth="1"/>
    <col min="2" max="2" width="60.19921875" style="1" customWidth="1"/>
    <col min="3" max="3" width="14.09765625" style="12" customWidth="1"/>
    <col min="4" max="4" width="5.19921875" style="2" customWidth="1"/>
    <col min="5" max="5" width="0.59375" style="1" hidden="1" customWidth="1"/>
    <col min="6" max="16384" width="9" style="1" customWidth="1"/>
  </cols>
  <sheetData>
    <row r="1" spans="2:4" ht="94.5" customHeight="1">
      <c r="B1" s="32" t="s">
        <v>30</v>
      </c>
      <c r="C1" s="32"/>
      <c r="D1" s="32"/>
    </row>
    <row r="2" spans="2:4" ht="27.75" customHeight="1">
      <c r="B2" s="33" t="s">
        <v>6</v>
      </c>
      <c r="C2" s="33"/>
      <c r="D2" s="33"/>
    </row>
    <row r="3" spans="2:3" ht="25.5" customHeight="1">
      <c r="B3" s="22" t="s">
        <v>50</v>
      </c>
      <c r="C3" s="3"/>
    </row>
    <row r="4" spans="2:4" ht="15.75">
      <c r="B4" s="8" t="s">
        <v>31</v>
      </c>
      <c r="C4" s="34">
        <v>0</v>
      </c>
      <c r="D4" s="4" t="s">
        <v>0</v>
      </c>
    </row>
    <row r="5" spans="2:4" ht="15.75">
      <c r="B5" s="20" t="s">
        <v>38</v>
      </c>
      <c r="C5" s="35">
        <v>0</v>
      </c>
      <c r="D5" s="21" t="s">
        <v>0</v>
      </c>
    </row>
    <row r="6" spans="2:5" ht="15.75">
      <c r="B6" s="20" t="s">
        <v>39</v>
      </c>
      <c r="C6" s="26">
        <f>C4-C5</f>
        <v>0</v>
      </c>
      <c r="D6" s="21" t="s">
        <v>0</v>
      </c>
      <c r="E6" s="28"/>
    </row>
    <row r="7" spans="2:4" ht="15.75">
      <c r="B7" s="20" t="s">
        <v>48</v>
      </c>
      <c r="C7" s="27" t="e">
        <f>(C6/C4)*100</f>
        <v>#DIV/0!</v>
      </c>
      <c r="D7" s="21" t="s">
        <v>2</v>
      </c>
    </row>
    <row r="8" spans="2:4" ht="15.75">
      <c r="B8" s="29" t="s">
        <v>49</v>
      </c>
      <c r="C8" s="30" t="e">
        <f>C26*C6</f>
        <v>#DIV/0!</v>
      </c>
      <c r="D8" s="31" t="s">
        <v>1</v>
      </c>
    </row>
    <row r="9" spans="2:4" ht="15.75">
      <c r="B9" s="6" t="s">
        <v>34</v>
      </c>
      <c r="C9" s="36">
        <v>0</v>
      </c>
      <c r="D9" s="4" t="s">
        <v>1</v>
      </c>
    </row>
    <row r="10" spans="2:4" ht="15.75">
      <c r="B10" s="6" t="s">
        <v>4</v>
      </c>
      <c r="C10" s="36">
        <v>0</v>
      </c>
      <c r="D10" s="4" t="s">
        <v>1</v>
      </c>
    </row>
    <row r="11" spans="2:4" ht="15.75">
      <c r="B11" s="6" t="s">
        <v>13</v>
      </c>
      <c r="C11" s="36">
        <v>0</v>
      </c>
      <c r="D11" s="4" t="s">
        <v>1</v>
      </c>
    </row>
    <row r="12" spans="2:4" ht="15.75">
      <c r="B12" s="18" t="s">
        <v>32</v>
      </c>
      <c r="C12" s="36">
        <v>0</v>
      </c>
      <c r="D12" s="4" t="s">
        <v>1</v>
      </c>
    </row>
    <row r="13" spans="2:4" ht="15.75">
      <c r="B13" s="18" t="s">
        <v>33</v>
      </c>
      <c r="C13" s="36">
        <v>0</v>
      </c>
      <c r="D13" s="4" t="s">
        <v>1</v>
      </c>
    </row>
    <row r="14" spans="2:4" ht="15.75">
      <c r="B14" s="19" t="s">
        <v>7</v>
      </c>
      <c r="C14" s="36">
        <v>0</v>
      </c>
      <c r="D14" s="4" t="s">
        <v>1</v>
      </c>
    </row>
    <row r="15" spans="2:4" ht="15.75">
      <c r="B15" s="19" t="s">
        <v>8</v>
      </c>
      <c r="C15" s="36">
        <v>0</v>
      </c>
      <c r="D15" s="4" t="s">
        <v>1</v>
      </c>
    </row>
    <row r="16" spans="2:4" ht="15.75">
      <c r="B16" s="19" t="s">
        <v>9</v>
      </c>
      <c r="C16" s="36">
        <v>0</v>
      </c>
      <c r="D16" s="4" t="s">
        <v>1</v>
      </c>
    </row>
    <row r="17" spans="2:4" ht="15.75">
      <c r="B17" s="18" t="s">
        <v>42</v>
      </c>
      <c r="C17" s="36">
        <v>0</v>
      </c>
      <c r="D17" s="4" t="s">
        <v>1</v>
      </c>
    </row>
    <row r="18" spans="2:4" ht="15.75">
      <c r="B18" s="18" t="s">
        <v>10</v>
      </c>
      <c r="C18" s="36">
        <v>0</v>
      </c>
      <c r="D18" s="4" t="s">
        <v>1</v>
      </c>
    </row>
    <row r="19" spans="2:4" ht="15.75">
      <c r="B19" s="18" t="s">
        <v>43</v>
      </c>
      <c r="C19" s="36">
        <v>0</v>
      </c>
      <c r="D19" s="4" t="s">
        <v>1</v>
      </c>
    </row>
    <row r="20" spans="2:4" ht="15.75">
      <c r="B20" s="18" t="s">
        <v>5</v>
      </c>
      <c r="C20" s="36">
        <v>0</v>
      </c>
      <c r="D20" s="4" t="s">
        <v>1</v>
      </c>
    </row>
    <row r="21" spans="2:4" ht="15.75">
      <c r="B21" s="18" t="s">
        <v>35</v>
      </c>
      <c r="C21" s="36">
        <v>0</v>
      </c>
      <c r="D21" s="4"/>
    </row>
    <row r="22" spans="2:4" ht="15.75">
      <c r="B22" s="18" t="s">
        <v>36</v>
      </c>
      <c r="C22" s="34">
        <v>0</v>
      </c>
      <c r="D22" s="4" t="s">
        <v>1</v>
      </c>
    </row>
    <row r="23" spans="2:4" ht="15.75">
      <c r="B23" s="6" t="s">
        <v>44</v>
      </c>
      <c r="C23" s="34">
        <v>0</v>
      </c>
      <c r="D23" s="4" t="s">
        <v>1</v>
      </c>
    </row>
    <row r="24" spans="2:4" ht="15.75">
      <c r="B24" s="8" t="s">
        <v>16</v>
      </c>
      <c r="C24" s="7">
        <f>SUM(C9:C23)</f>
        <v>0</v>
      </c>
      <c r="D24" s="4" t="s">
        <v>1</v>
      </c>
    </row>
    <row r="25" spans="2:4" ht="15.75">
      <c r="B25" s="4"/>
      <c r="C25" s="5"/>
      <c r="D25" s="4"/>
    </row>
    <row r="26" spans="2:4" ht="15.75">
      <c r="B26" s="8" t="s">
        <v>17</v>
      </c>
      <c r="C26" s="9" t="e">
        <f>C24/C4</f>
        <v>#DIV/0!</v>
      </c>
      <c r="D26" s="4" t="s">
        <v>3</v>
      </c>
    </row>
    <row r="27" spans="2:4" ht="15.75">
      <c r="B27" s="4"/>
      <c r="C27" s="5"/>
      <c r="D27" s="4"/>
    </row>
    <row r="28" spans="2:4" ht="15.75">
      <c r="B28" s="23" t="s">
        <v>18</v>
      </c>
      <c r="C28" s="36">
        <v>0</v>
      </c>
      <c r="D28" s="4" t="s">
        <v>1</v>
      </c>
    </row>
    <row r="29" spans="2:4" ht="15.75">
      <c r="B29" s="24" t="s">
        <v>25</v>
      </c>
      <c r="C29" s="36">
        <v>0</v>
      </c>
      <c r="D29" s="4" t="s">
        <v>1</v>
      </c>
    </row>
    <row r="30" spans="2:4" ht="15.75">
      <c r="B30" s="16" t="s">
        <v>24</v>
      </c>
      <c r="C30" s="9">
        <f>SUM(C28:C29)</f>
        <v>0</v>
      </c>
      <c r="D30" s="4"/>
    </row>
    <row r="31" spans="2:4" ht="15.75">
      <c r="B31" s="4"/>
      <c r="C31" s="5"/>
      <c r="D31" s="4"/>
    </row>
    <row r="32" spans="2:4" ht="15.75">
      <c r="B32" s="8" t="s">
        <v>26</v>
      </c>
      <c r="C32" s="9" t="e">
        <f>C30/C4</f>
        <v>#DIV/0!</v>
      </c>
      <c r="D32" s="4" t="s">
        <v>3</v>
      </c>
    </row>
    <row r="33" spans="2:4" ht="15.75">
      <c r="B33" s="4"/>
      <c r="C33" s="5"/>
      <c r="D33" s="4"/>
    </row>
    <row r="34" spans="2:4" ht="15.75">
      <c r="B34" s="8" t="s">
        <v>27</v>
      </c>
      <c r="C34" s="17">
        <f>C24</f>
        <v>0</v>
      </c>
      <c r="D34" s="4" t="s">
        <v>1</v>
      </c>
    </row>
    <row r="35" spans="2:4" ht="15.75">
      <c r="B35" s="8" t="s">
        <v>28</v>
      </c>
      <c r="C35" s="17">
        <f>C28+C29</f>
        <v>0</v>
      </c>
      <c r="D35" s="4" t="s">
        <v>1</v>
      </c>
    </row>
    <row r="36" spans="2:4" ht="15.75">
      <c r="B36" s="10" t="s">
        <v>29</v>
      </c>
      <c r="C36" s="15">
        <f>C35-C34</f>
        <v>0</v>
      </c>
      <c r="D36" s="4" t="s">
        <v>1</v>
      </c>
    </row>
    <row r="37" spans="2:4" ht="15.75">
      <c r="B37" s="8" t="s">
        <v>45</v>
      </c>
      <c r="C37" s="9" t="e">
        <f>C26</f>
        <v>#DIV/0!</v>
      </c>
      <c r="D37" s="4" t="s">
        <v>3</v>
      </c>
    </row>
    <row r="38" spans="2:4" ht="15.75">
      <c r="B38" s="8" t="s">
        <v>46</v>
      </c>
      <c r="C38" s="9" t="e">
        <f>C32</f>
        <v>#DIV/0!</v>
      </c>
      <c r="D38" s="4" t="s">
        <v>3</v>
      </c>
    </row>
    <row r="39" spans="2:4" ht="23.25" customHeight="1">
      <c r="B39" s="8" t="s">
        <v>47</v>
      </c>
      <c r="C39" s="25" t="e">
        <f>C38-C37</f>
        <v>#DIV/0!</v>
      </c>
      <c r="D39" s="4" t="s">
        <v>3</v>
      </c>
    </row>
    <row r="40" ht="27" customHeight="1"/>
    <row r="41" ht="27" customHeight="1">
      <c r="B41" s="11" t="s">
        <v>11</v>
      </c>
    </row>
    <row r="42" ht="15.75">
      <c r="B42" s="13" t="s">
        <v>12</v>
      </c>
    </row>
    <row r="43" ht="15.75">
      <c r="B43" s="13" t="s">
        <v>14</v>
      </c>
    </row>
    <row r="44" ht="15.75">
      <c r="B44" s="13" t="s">
        <v>23</v>
      </c>
    </row>
    <row r="45" ht="15.75">
      <c r="B45" s="13" t="s">
        <v>15</v>
      </c>
    </row>
    <row r="46" ht="15.75">
      <c r="B46" s="13" t="s">
        <v>19</v>
      </c>
    </row>
    <row r="47" ht="15.75">
      <c r="B47" s="13" t="s">
        <v>20</v>
      </c>
    </row>
    <row r="48" ht="15.75">
      <c r="B48" s="13" t="s">
        <v>41</v>
      </c>
    </row>
    <row r="49" ht="15.75">
      <c r="B49" s="13" t="s">
        <v>21</v>
      </c>
    </row>
    <row r="50" ht="15.75">
      <c r="B50" s="13" t="s">
        <v>22</v>
      </c>
    </row>
    <row r="51" ht="15.75">
      <c r="B51" s="13" t="s">
        <v>40</v>
      </c>
    </row>
    <row r="52" ht="20.25" customHeight="1">
      <c r="B52" s="14" t="s">
        <v>37</v>
      </c>
    </row>
  </sheetData>
  <sheetProtection password="DE5D" sheet="1"/>
  <mergeCells count="2">
    <mergeCell ref="B1:D1"/>
    <mergeCell ref="B2:D2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 JÓZSEF</dc:creator>
  <cp:keywords/>
  <dc:description/>
  <cp:lastModifiedBy>Molnár László</cp:lastModifiedBy>
  <cp:lastPrinted>2020-02-11T07:36:29Z</cp:lastPrinted>
  <dcterms:created xsi:type="dcterms:W3CDTF">2000-04-17T05:30:24Z</dcterms:created>
  <dcterms:modified xsi:type="dcterms:W3CDTF">2020-02-11T09:08:40Z</dcterms:modified>
  <cp:category/>
  <cp:version/>
  <cp:contentType/>
  <cp:contentStatus/>
</cp:coreProperties>
</file>